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24" documentId="13_ncr:1_{94D94ECA-BA3D-43A1-A362-21F07368C26E}" xr6:coauthVersionLast="47" xr6:coauthVersionMax="47" xr10:uidLastSave="{B95222B6-4026-41F2-B0E0-EF4541DE9D42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_xlnm.Print_Area" localSheetId="0">EAI_CE!$A$1:$H$41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<sst xmlns="http://schemas.openxmlformats.org/spreadsheetml/2006/main" count="28" uniqueCount="28">
  <si>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</si>
  <si>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</si>
  <si>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</si>
  <si>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</si>
  <si>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</si>
  <si>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</si>
  <si>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</si>
  <si>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</si>
  <si>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</si>
  <si>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</si>
  <si>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</si>
  <si>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</si>
  <si>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</si>
  <si>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</si>
  <si>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</si>
  <si>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</si>
  <si>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</si>
  <si>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</si>
  <si>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</si>
  <si>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</si>
  <si>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propios</t>
  </si>
  <si>
    <t>Productos y aprovechamientos</t>
  </si>
  <si>
    <t>Agencia Estatal de Desarrollo Energético</t>
  </si>
  <si>
    <t>Del 01 de enero al 31 de diciembre de 2024</t>
  </si>
  <si>
    <t>Ing. Luis Carlos Hernández Ayala</t>
  </si>
  <si>
    <t>Director General</t>
  </si>
  <si>
    <t>Lic. Brissa Marly Carrillo Borruel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</si>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</sst>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A25" zoomScaleNormal="100" workbookViewId="0">
      <selection activeCell="H41" sqref="A1:H4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0" t="s">
        <v>22</v>
      </c>
      <c r="C2" s="21"/>
      <c r="D2" s="21"/>
      <c r="E2" s="21"/>
      <c r="F2" s="21"/>
      <c r="G2" s="21"/>
      <c r="H2" s="22"/>
    </row>
    <row r="3" spans="2:8" x14ac:dyDescent="0.2">
      <c r="B3" s="27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23" t="s">
        <v>23</v>
      </c>
      <c r="C4" s="24"/>
      <c r="D4" s="24"/>
      <c r="E4" s="24"/>
      <c r="F4" s="24"/>
      <c r="G4" s="24"/>
      <c r="H4" s="25"/>
    </row>
    <row r="5" spans="2:8" ht="12.75" thickBot="1" x14ac:dyDescent="0.25">
      <c r="B5" s="26" t="s">
        <v>16</v>
      </c>
      <c r="C5" s="29" t="s">
        <v>1</v>
      </c>
      <c r="D5" s="30"/>
      <c r="E5" s="30"/>
      <c r="F5" s="30"/>
      <c r="G5" s="30"/>
      <c r="H5" s="31" t="s">
        <v>2</v>
      </c>
    </row>
    <row r="6" spans="2:8" ht="24.75" thickBot="1" x14ac:dyDescent="0.25">
      <c r="B6" s="27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2"/>
    </row>
    <row r="7" spans="2:8" ht="12.75" thickBot="1" x14ac:dyDescent="0.25">
      <c r="B7" s="28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18</v>
      </c>
      <c r="C8" s="12">
        <v>22801864.93</v>
      </c>
      <c r="D8" s="15">
        <v>0</v>
      </c>
      <c r="E8" s="17">
        <f>SUM(C8:D8)</f>
        <v>22801864.93</v>
      </c>
      <c r="F8" s="15">
        <v>22801864.93</v>
      </c>
      <c r="G8" s="12">
        <v>22004944.700000003</v>
      </c>
      <c r="H8" s="2">
        <f>SUM(G8-C8)</f>
        <v>-796920.22999999672</v>
      </c>
    </row>
    <row r="9" spans="2:8" x14ac:dyDescent="0.2">
      <c r="B9" s="3" t="s">
        <v>19</v>
      </c>
      <c r="C9" s="12">
        <v>15872914.710000001</v>
      </c>
      <c r="D9" s="15">
        <v>0</v>
      </c>
      <c r="E9" s="17">
        <f t="shared" ref="E9:E32" si="0">SUM(C9:D9)</f>
        <v>15872914.710000001</v>
      </c>
      <c r="F9" s="15">
        <v>15872914.710000001</v>
      </c>
      <c r="G9" s="12">
        <v>14869900.34</v>
      </c>
      <c r="H9" s="2">
        <f t="shared" ref="H9:H32" si="1">SUM(G9-C9)</f>
        <v>-1003014.370000001</v>
      </c>
    </row>
    <row r="10" spans="2:8" x14ac:dyDescent="0.2">
      <c r="B10" s="4" t="s">
        <v>20</v>
      </c>
      <c r="C10" s="12">
        <v>337824.45</v>
      </c>
      <c r="D10" s="15">
        <v>0</v>
      </c>
      <c r="E10" s="17">
        <f t="shared" si="0"/>
        <v>337824.45</v>
      </c>
      <c r="F10" s="15">
        <v>337824.45</v>
      </c>
      <c r="G10" s="12">
        <v>293427.89</v>
      </c>
      <c r="H10" s="2">
        <f t="shared" si="1"/>
        <v>-44396.56</v>
      </c>
    </row>
    <row r="11" spans="2:8" x14ac:dyDescent="0.2">
      <c r="B11" s="4" t="s">
        <v>21</v>
      </c>
      <c r="C11" s="12">
        <v>2169469.34</v>
      </c>
      <c r="D11" s="15">
        <v>0</v>
      </c>
      <c r="E11" s="17">
        <f t="shared" si="0"/>
        <v>2169469.34</v>
      </c>
      <c r="F11" s="15">
        <v>2169469.34</v>
      </c>
      <c r="G11" s="12">
        <v>2169469.34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41182073.430000007</v>
      </c>
      <c r="D34" s="16">
        <f>SUM(D8:D33)</f>
        <v>0</v>
      </c>
      <c r="E34" s="7">
        <f>SUM(C34:D34)</f>
        <v>41182073.430000007</v>
      </c>
      <c r="F34" s="16">
        <f>SUM(F8:F33)</f>
        <v>41182073.430000007</v>
      </c>
      <c r="G34" s="7">
        <f>SUM(G8:G33)</f>
        <v>39337742.270000011</v>
      </c>
      <c r="H34" s="35">
        <f>G34-C34</f>
        <v>-1844331.1599999964</v>
      </c>
    </row>
    <row r="35" spans="2:8" ht="12" customHeight="1" thickBot="1" x14ac:dyDescent="0.25">
      <c r="B35" s="8"/>
      <c r="C35" s="9"/>
      <c r="D35" s="9"/>
      <c r="E35" s="9"/>
      <c r="F35" s="37" t="s">
        <v>15</v>
      </c>
      <c r="G35" s="38"/>
      <c r="H35" s="36"/>
    </row>
    <row r="36" spans="2:8" x14ac:dyDescent="0.2">
      <c r="B36" s="34"/>
      <c r="C36" s="34"/>
      <c r="D36" s="34"/>
      <c r="E36" s="34"/>
      <c r="F36" s="34"/>
      <c r="G36" s="34"/>
      <c r="H36" s="34"/>
    </row>
    <row r="37" spans="2:8" s="18" customFormat="1" ht="60" customHeight="1" x14ac:dyDescent="0.2">
      <c r="B37" s="33" t="s">
        <v>17</v>
      </c>
      <c r="C37" s="33"/>
      <c r="D37" s="33"/>
      <c r="E37" s="33"/>
      <c r="F37" s="33"/>
      <c r="G37" s="33"/>
      <c r="H37" s="33"/>
    </row>
    <row r="38" spans="2:8" s="18" customFormat="1" x14ac:dyDescent="0.2"/>
    <row r="39" spans="2:8" s="18" customFormat="1" x14ac:dyDescent="0.2"/>
    <row r="40" spans="2:8" s="18" customFormat="1" x14ac:dyDescent="0.2">
      <c r="B40" s="19" t="s">
        <v>24</v>
      </c>
      <c r="G40" s="19" t="s">
        <v>26</v>
      </c>
    </row>
    <row r="41" spans="2:8" s="18" customFormat="1" x14ac:dyDescent="0.2">
      <c r="B41" s="19" t="s">
        <v>25</v>
      </c>
      <c r="G41" s="19" t="s">
        <v>27</v>
      </c>
    </row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2025-02-05T22:30:13Z</cp:lastPrinted>
  <dcterms:created xsi:type="dcterms:W3CDTF">2019-12-03T19:19:23Z</dcterms:created>
  <dcterms:modified xsi:type="dcterms:W3CDTF">2025-02-05T22:30:15Z</dcterms:modified>
</cp:coreProperties>
</file>